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8850" activeTab="0"/>
  </bookViews>
  <sheets>
    <sheet name="Універсіада-2013 (І група)" sheetId="1" r:id="rId1"/>
    <sheet name="Універсіада-2013 (ІI група)" sheetId="2" r:id="rId2"/>
  </sheets>
  <definedNames/>
  <calcPr fullCalcOnLoad="1"/>
</workbook>
</file>

<file path=xl/sharedStrings.xml><?xml version="1.0" encoding="utf-8"?>
<sst xmlns="http://schemas.openxmlformats.org/spreadsheetml/2006/main" count="137" uniqueCount="68">
  <si>
    <t>Бадмінтон</t>
  </si>
  <si>
    <t>Баскетбол (чол.)</t>
  </si>
  <si>
    <t>Бокс</t>
  </si>
  <si>
    <t>Важка атлетика</t>
  </si>
  <si>
    <t>Плавання</t>
  </si>
  <si>
    <t>Волейбол (жін.)</t>
  </si>
  <si>
    <t>Волейбол (чол.)</t>
  </si>
  <si>
    <t>Гандбол (жін.)</t>
  </si>
  <si>
    <t>Гандбол (чол.)</t>
  </si>
  <si>
    <t>Легка атлетика</t>
  </si>
  <si>
    <t>Стрільба з лука (жін.)</t>
  </si>
  <si>
    <t>Гирьовий спорт</t>
  </si>
  <si>
    <t>Легкоатлетичний крос</t>
  </si>
  <si>
    <t>Пауерліфтінг (жін.)</t>
  </si>
  <si>
    <t>Спортивний туризм</t>
  </si>
  <si>
    <t>Теніс</t>
  </si>
  <si>
    <t>Теніс настільний</t>
  </si>
  <si>
    <t>Футбол</t>
  </si>
  <si>
    <t>Шахи</t>
  </si>
  <si>
    <t xml:space="preserve">                                                                        І група</t>
  </si>
  <si>
    <t>№</t>
  </si>
  <si>
    <t>Львівський державний університет  фіз.культури</t>
  </si>
  <si>
    <t>Львівський Національний медичний університет</t>
  </si>
  <si>
    <t>Львівський Національний університет імені Івана Франка</t>
  </si>
  <si>
    <t>Види Спорту</t>
  </si>
  <si>
    <t>Місце</t>
  </si>
  <si>
    <t>Очки</t>
  </si>
  <si>
    <t>Баскетбол (жін)</t>
  </si>
  <si>
    <t>Боротьба греко-римська</t>
  </si>
  <si>
    <t>Стрільба з лука (чол.)</t>
  </si>
  <si>
    <t>Пауерліфтінг (чол.)</t>
  </si>
  <si>
    <t>Спортивне  орієнтування</t>
  </si>
  <si>
    <t>Стрільба з лука в приміщені ( жін.)</t>
  </si>
  <si>
    <t>Стрільба з лука в приміщені ( чол.)</t>
  </si>
  <si>
    <t>Футзал (чол.)</t>
  </si>
  <si>
    <t>Футзал (жін.)</t>
  </si>
  <si>
    <t>Всього</t>
  </si>
  <si>
    <t>Армрестлінг</t>
  </si>
  <si>
    <t>ВНЗ (І Група)</t>
  </si>
  <si>
    <t>Дрогобицький державний пед.університет імені Івана Франка</t>
  </si>
  <si>
    <t>Львівська комерційна академія</t>
  </si>
  <si>
    <t>Боротьба вільна</t>
  </si>
  <si>
    <t>Дзюдо</t>
  </si>
  <si>
    <t>Боротьба самбо</t>
  </si>
  <si>
    <t xml:space="preserve">                                                                        ІІ група</t>
  </si>
  <si>
    <t>ВНЗ (ІІ Група)</t>
  </si>
  <si>
    <t xml:space="preserve">Львівський національний аграрний університет  </t>
  </si>
  <si>
    <t>Львівська національна академія ветеринарної медицини</t>
  </si>
  <si>
    <t>Національний лісотехничний університетУкраїни</t>
  </si>
  <si>
    <t>Українська академія друкарства</t>
  </si>
  <si>
    <t>Львівський інститут банківської справи</t>
  </si>
  <si>
    <t>Львівська державнв фінансова академія</t>
  </si>
  <si>
    <t>Львівська національна академія мистецтв</t>
  </si>
  <si>
    <t>Львівський державний університет внутрішніх справ</t>
  </si>
  <si>
    <t>Львівський державний університет безпеки життєдіяльності</t>
  </si>
  <si>
    <t>Львівський інститет міжрегіональної академії управління персоналом</t>
  </si>
  <si>
    <t>ІІІ</t>
  </si>
  <si>
    <t>18 кращих</t>
  </si>
  <si>
    <t>Спортивна та фітнес аеробіка</t>
  </si>
  <si>
    <t>спортивна та фітнес аеробіка</t>
  </si>
  <si>
    <t>дзюдо (чол)</t>
  </si>
  <si>
    <t>Львівська академія сухопутних військ</t>
  </si>
  <si>
    <t>Львівський інститут економіки і туризму</t>
  </si>
  <si>
    <t>Веслування на б/к</t>
  </si>
  <si>
    <t>12 кращих</t>
  </si>
  <si>
    <t>НУ «Львівська політехніка»</t>
  </si>
  <si>
    <t xml:space="preserve">       Результати змагань ВНЗ ІІІ – ІV р.а за програмою «Універсіада Львівщини - 2013р.»</t>
  </si>
  <si>
    <t>дзюдо (чол)(жін)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</si>
</sst>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5" fillId="0" borderId="0" xfId="0" applyFont="1" applyBorder="1" applyAlignment="1">
      <alignment vertical="top" wrapText="1"/>
    </xf>
    <xf numFmtId="0" fontId="23" fillId="24" borderId="13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1" fillId="24" borderId="13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6.28125" style="0" customWidth="1"/>
    <col min="2" max="2" width="30.140625" style="0" customWidth="1"/>
    <col min="3" max="3" width="12.57421875" style="0" customWidth="1"/>
    <col min="4" max="4" width="11.00390625" style="0" customWidth="1"/>
    <col min="6" max="6" width="9.7109375" style="0" customWidth="1"/>
    <col min="8" max="8" width="11.00390625" style="0" customWidth="1"/>
    <col min="10" max="10" width="14.140625" style="0" customWidth="1"/>
    <col min="12" max="12" width="9.28125" style="0" customWidth="1"/>
    <col min="13" max="13" width="15.140625" style="0" customWidth="1"/>
    <col min="14" max="14" width="11.00390625" style="0" customWidth="1"/>
  </cols>
  <sheetData>
    <row r="1" spans="2:8" ht="18.75">
      <c r="B1" s="1" t="s">
        <v>66</v>
      </c>
      <c r="C1" s="2"/>
      <c r="D1" s="2"/>
      <c r="E1" s="2"/>
      <c r="F1" s="2"/>
      <c r="G1" s="2"/>
      <c r="H1" s="2"/>
    </row>
    <row r="2" spans="2:8" ht="18.75">
      <c r="B2" s="1" t="s">
        <v>19</v>
      </c>
      <c r="C2" s="2"/>
      <c r="D2" s="2"/>
      <c r="E2" s="2"/>
      <c r="F2" s="2"/>
      <c r="G2" s="2"/>
      <c r="H2" s="2"/>
    </row>
    <row r="3" ht="15.75" thickBot="1"/>
    <row r="4" spans="1:14" ht="34.5" customHeight="1">
      <c r="A4" s="39" t="s">
        <v>20</v>
      </c>
      <c r="B4" s="46" t="s">
        <v>38</v>
      </c>
      <c r="C4" s="42" t="s">
        <v>21</v>
      </c>
      <c r="D4" s="43"/>
      <c r="E4" s="42" t="s">
        <v>65</v>
      </c>
      <c r="F4" s="43"/>
      <c r="G4" s="42" t="s">
        <v>22</v>
      </c>
      <c r="H4" s="43"/>
      <c r="I4" s="42" t="s">
        <v>23</v>
      </c>
      <c r="J4" s="43"/>
      <c r="K4" s="42" t="s">
        <v>40</v>
      </c>
      <c r="L4" s="43"/>
      <c r="M4" s="42" t="s">
        <v>39</v>
      </c>
      <c r="N4" s="43"/>
    </row>
    <row r="5" spans="1:14" ht="15.75" thickBot="1">
      <c r="A5" s="40"/>
      <c r="B5" s="47"/>
      <c r="C5" s="44"/>
      <c r="D5" s="45"/>
      <c r="E5" s="44"/>
      <c r="F5" s="45"/>
      <c r="G5" s="44"/>
      <c r="H5" s="45"/>
      <c r="I5" s="44"/>
      <c r="J5" s="45"/>
      <c r="K5" s="44"/>
      <c r="L5" s="45"/>
      <c r="M5" s="44"/>
      <c r="N5" s="45"/>
    </row>
    <row r="6" spans="1:16" s="2" customFormat="1" ht="19.5" thickBot="1">
      <c r="A6" s="41"/>
      <c r="B6" s="22" t="s">
        <v>24</v>
      </c>
      <c r="C6" s="23" t="s">
        <v>25</v>
      </c>
      <c r="D6" s="23" t="s">
        <v>26</v>
      </c>
      <c r="E6" s="23" t="s">
        <v>25</v>
      </c>
      <c r="F6" s="23" t="s">
        <v>26</v>
      </c>
      <c r="G6" s="23" t="s">
        <v>25</v>
      </c>
      <c r="H6" s="23" t="s">
        <v>26</v>
      </c>
      <c r="I6" s="23" t="s">
        <v>25</v>
      </c>
      <c r="J6" s="23" t="s">
        <v>26</v>
      </c>
      <c r="K6" s="23" t="s">
        <v>25</v>
      </c>
      <c r="L6" s="23" t="s">
        <v>26</v>
      </c>
      <c r="M6" s="23" t="s">
        <v>25</v>
      </c>
      <c r="N6" s="23" t="s">
        <v>26</v>
      </c>
      <c r="O6" s="24"/>
      <c r="P6" s="25"/>
    </row>
    <row r="7" spans="1:16" s="2" customFormat="1" ht="19.5" customHeight="1" thickBot="1">
      <c r="A7" s="26">
        <v>1</v>
      </c>
      <c r="B7" s="27" t="s">
        <v>0</v>
      </c>
      <c r="C7" s="23">
        <v>1</v>
      </c>
      <c r="D7" s="23">
        <v>613</v>
      </c>
      <c r="E7" s="23">
        <v>2</v>
      </c>
      <c r="F7" s="23">
        <v>508</v>
      </c>
      <c r="G7" s="23">
        <v>4</v>
      </c>
      <c r="H7" s="23">
        <v>410</v>
      </c>
      <c r="I7" s="23">
        <v>3</v>
      </c>
      <c r="J7" s="23">
        <v>444</v>
      </c>
      <c r="K7" s="23"/>
      <c r="L7" s="23"/>
      <c r="M7" s="23"/>
      <c r="N7" s="23"/>
      <c r="P7" s="25"/>
    </row>
    <row r="8" spans="1:16" s="2" customFormat="1" ht="19.5" customHeight="1" thickBot="1">
      <c r="A8" s="26">
        <f>A7+1</f>
        <v>2</v>
      </c>
      <c r="B8" s="27" t="s">
        <v>27</v>
      </c>
      <c r="C8" s="23">
        <v>2</v>
      </c>
      <c r="D8" s="23">
        <v>396</v>
      </c>
      <c r="E8" s="23">
        <v>1</v>
      </c>
      <c r="F8" s="23">
        <v>432</v>
      </c>
      <c r="G8" s="23"/>
      <c r="H8" s="23"/>
      <c r="I8" s="23">
        <v>3</v>
      </c>
      <c r="J8" s="23">
        <v>360</v>
      </c>
      <c r="K8" s="23"/>
      <c r="L8" s="23"/>
      <c r="M8" s="23"/>
      <c r="N8" s="23"/>
      <c r="P8" s="25"/>
    </row>
    <row r="9" spans="1:16" s="2" customFormat="1" ht="19.5" customHeight="1" thickBot="1">
      <c r="A9" s="26">
        <f aca="true" t="shared" si="0" ref="A9:A40">A8+1</f>
        <v>3</v>
      </c>
      <c r="B9" s="27" t="s">
        <v>1</v>
      </c>
      <c r="C9" s="23">
        <v>3</v>
      </c>
      <c r="D9" s="23">
        <v>360</v>
      </c>
      <c r="E9" s="23">
        <v>1</v>
      </c>
      <c r="F9" s="23">
        <v>432</v>
      </c>
      <c r="G9" s="23">
        <v>7</v>
      </c>
      <c r="H9" s="23">
        <v>252</v>
      </c>
      <c r="I9" s="23">
        <v>4</v>
      </c>
      <c r="J9" s="23">
        <v>324</v>
      </c>
      <c r="K9" s="23">
        <v>9</v>
      </c>
      <c r="L9" s="23">
        <v>192</v>
      </c>
      <c r="M9" s="23">
        <v>5</v>
      </c>
      <c r="N9" s="23">
        <v>300</v>
      </c>
      <c r="P9" s="25"/>
    </row>
    <row r="10" spans="1:16" s="2" customFormat="1" ht="19.5" customHeight="1" thickBot="1">
      <c r="A10" s="26">
        <f t="shared" si="0"/>
        <v>4</v>
      </c>
      <c r="B10" s="27" t="s">
        <v>2</v>
      </c>
      <c r="C10" s="37">
        <f>C11</f>
        <v>1</v>
      </c>
      <c r="D10" s="23">
        <v>448</v>
      </c>
      <c r="E10" s="23">
        <v>2</v>
      </c>
      <c r="F10" s="23">
        <v>448</v>
      </c>
      <c r="G10" s="23">
        <v>6</v>
      </c>
      <c r="H10" s="23">
        <v>194</v>
      </c>
      <c r="I10" s="23">
        <v>7</v>
      </c>
      <c r="J10" s="23">
        <v>152</v>
      </c>
      <c r="K10" s="23"/>
      <c r="L10" s="23"/>
      <c r="M10" s="23"/>
      <c r="N10" s="23"/>
      <c r="P10" s="25"/>
    </row>
    <row r="11" spans="1:16" s="2" customFormat="1" ht="19.5" customHeight="1" thickBot="1">
      <c r="A11" s="26">
        <f t="shared" si="0"/>
        <v>5</v>
      </c>
      <c r="B11" s="28" t="s">
        <v>41</v>
      </c>
      <c r="C11" s="23">
        <v>1</v>
      </c>
      <c r="D11" s="23">
        <v>794</v>
      </c>
      <c r="E11" s="23">
        <v>3</v>
      </c>
      <c r="F11" s="23">
        <v>614</v>
      </c>
      <c r="G11" s="23">
        <v>4</v>
      </c>
      <c r="H11" s="23">
        <v>543</v>
      </c>
      <c r="I11" s="23"/>
      <c r="J11" s="23"/>
      <c r="K11" s="23"/>
      <c r="L11" s="23"/>
      <c r="M11" s="23">
        <v>7</v>
      </c>
      <c r="N11" s="23">
        <v>196</v>
      </c>
      <c r="P11" s="25"/>
    </row>
    <row r="12" spans="1:16" s="2" customFormat="1" ht="19.5" customHeight="1" thickBot="1">
      <c r="A12" s="26">
        <f t="shared" si="0"/>
        <v>6</v>
      </c>
      <c r="B12" s="27" t="s">
        <v>28</v>
      </c>
      <c r="C12" s="23">
        <v>1</v>
      </c>
      <c r="D12" s="23">
        <v>386</v>
      </c>
      <c r="E12" s="23">
        <v>3</v>
      </c>
      <c r="F12" s="23">
        <v>318</v>
      </c>
      <c r="G12" s="23">
        <v>5</v>
      </c>
      <c r="H12" s="23">
        <v>260</v>
      </c>
      <c r="I12" s="23">
        <v>6</v>
      </c>
      <c r="J12" s="23">
        <v>194</v>
      </c>
      <c r="K12" s="23"/>
      <c r="L12" s="23"/>
      <c r="M12" s="23">
        <v>8</v>
      </c>
      <c r="N12" s="23">
        <v>179</v>
      </c>
      <c r="P12" s="25"/>
    </row>
    <row r="13" spans="1:16" s="2" customFormat="1" ht="19.5" customHeight="1" thickBot="1">
      <c r="A13" s="26">
        <f t="shared" si="0"/>
        <v>7</v>
      </c>
      <c r="B13" s="27" t="s">
        <v>3</v>
      </c>
      <c r="C13" s="23">
        <v>1</v>
      </c>
      <c r="D13" s="23">
        <v>1071</v>
      </c>
      <c r="E13" s="23">
        <v>2</v>
      </c>
      <c r="F13" s="23">
        <v>873</v>
      </c>
      <c r="G13" s="23">
        <v>4</v>
      </c>
      <c r="H13" s="23">
        <v>694</v>
      </c>
      <c r="I13" s="23">
        <v>5</v>
      </c>
      <c r="J13" s="23"/>
      <c r="K13" s="23"/>
      <c r="L13" s="23"/>
      <c r="M13" s="23"/>
      <c r="N13" s="23"/>
      <c r="P13" s="25"/>
    </row>
    <row r="14" spans="1:16" s="2" customFormat="1" ht="19.5" customHeight="1" thickBot="1">
      <c r="A14" s="26">
        <f t="shared" si="0"/>
        <v>8</v>
      </c>
      <c r="B14" s="27" t="s">
        <v>4</v>
      </c>
      <c r="C14" s="23">
        <v>1</v>
      </c>
      <c r="D14" s="23">
        <v>1008</v>
      </c>
      <c r="E14" s="23">
        <v>3</v>
      </c>
      <c r="F14" s="23">
        <v>888</v>
      </c>
      <c r="G14" s="23">
        <v>5</v>
      </c>
      <c r="H14" s="23">
        <v>613</v>
      </c>
      <c r="I14" s="23">
        <v>2</v>
      </c>
      <c r="J14" s="23">
        <v>897</v>
      </c>
      <c r="K14" s="23"/>
      <c r="L14" s="23"/>
      <c r="M14" s="23"/>
      <c r="N14" s="23"/>
      <c r="P14" s="25"/>
    </row>
    <row r="15" spans="1:16" s="2" customFormat="1" ht="19.5" customHeight="1" thickBot="1">
      <c r="A15" s="26">
        <f t="shared" si="0"/>
        <v>9</v>
      </c>
      <c r="B15" s="27" t="s">
        <v>5</v>
      </c>
      <c r="C15" s="23">
        <v>1</v>
      </c>
      <c r="D15" s="23">
        <v>432</v>
      </c>
      <c r="E15" s="23">
        <v>2</v>
      </c>
      <c r="F15" s="23">
        <v>396</v>
      </c>
      <c r="G15" s="23"/>
      <c r="H15" s="23"/>
      <c r="I15" s="23">
        <v>3</v>
      </c>
      <c r="J15" s="23">
        <v>360</v>
      </c>
      <c r="K15" s="23">
        <v>7</v>
      </c>
      <c r="L15" s="23">
        <v>252</v>
      </c>
      <c r="M15" s="23">
        <v>4</v>
      </c>
      <c r="N15" s="23">
        <v>324</v>
      </c>
      <c r="P15" s="25"/>
    </row>
    <row r="16" spans="1:16" s="2" customFormat="1" ht="19.5" customHeight="1" thickBot="1">
      <c r="A16" s="26">
        <f t="shared" si="0"/>
        <v>10</v>
      </c>
      <c r="B16" s="27" t="s">
        <v>6</v>
      </c>
      <c r="C16" s="23">
        <v>1</v>
      </c>
      <c r="D16" s="23">
        <v>432</v>
      </c>
      <c r="E16" s="23">
        <v>2</v>
      </c>
      <c r="F16" s="23">
        <v>396</v>
      </c>
      <c r="G16" s="23">
        <v>4</v>
      </c>
      <c r="H16" s="23">
        <v>324</v>
      </c>
      <c r="I16" s="23">
        <v>6</v>
      </c>
      <c r="J16" s="23">
        <v>276</v>
      </c>
      <c r="K16" s="23">
        <v>10</v>
      </c>
      <c r="L16" s="23">
        <v>180</v>
      </c>
      <c r="M16" s="23"/>
      <c r="N16" s="23"/>
      <c r="O16" s="24"/>
      <c r="P16" s="25"/>
    </row>
    <row r="17" spans="1:14" s="2" customFormat="1" ht="19.5" customHeight="1" thickBot="1">
      <c r="A17" s="26">
        <f t="shared" si="0"/>
        <v>11</v>
      </c>
      <c r="B17" s="27" t="s">
        <v>7</v>
      </c>
      <c r="C17" s="23">
        <v>1</v>
      </c>
      <c r="D17" s="23">
        <v>504</v>
      </c>
      <c r="E17" s="23">
        <v>2</v>
      </c>
      <c r="F17" s="23">
        <v>462</v>
      </c>
      <c r="G17" s="23"/>
      <c r="H17" s="23"/>
      <c r="I17" s="23">
        <v>3</v>
      </c>
      <c r="J17" s="23">
        <v>420</v>
      </c>
      <c r="K17" s="23"/>
      <c r="L17" s="23"/>
      <c r="M17" s="23"/>
      <c r="N17" s="23"/>
    </row>
    <row r="18" spans="1:14" s="2" customFormat="1" ht="19.5" customHeight="1" thickBot="1">
      <c r="A18" s="26">
        <f t="shared" si="0"/>
        <v>12</v>
      </c>
      <c r="B18" s="27" t="s">
        <v>8</v>
      </c>
      <c r="C18" s="23">
        <v>1</v>
      </c>
      <c r="D18" s="23">
        <v>504</v>
      </c>
      <c r="E18" s="23">
        <v>2</v>
      </c>
      <c r="F18" s="23">
        <v>462</v>
      </c>
      <c r="G18" s="23"/>
      <c r="H18" s="23"/>
      <c r="I18" s="23">
        <v>3</v>
      </c>
      <c r="J18" s="23">
        <v>420</v>
      </c>
      <c r="K18" s="23"/>
      <c r="L18" s="23"/>
      <c r="M18" s="23"/>
      <c r="N18" s="23"/>
    </row>
    <row r="19" spans="1:14" s="2" customFormat="1" ht="19.5" customHeight="1" thickBot="1">
      <c r="A19" s="26">
        <f t="shared" si="0"/>
        <v>13</v>
      </c>
      <c r="B19" s="28" t="s">
        <v>67</v>
      </c>
      <c r="C19" s="29">
        <v>2</v>
      </c>
      <c r="D19" s="29">
        <v>727</v>
      </c>
      <c r="E19" s="29">
        <v>3</v>
      </c>
      <c r="F19" s="29">
        <v>669</v>
      </c>
      <c r="G19" s="29">
        <v>3</v>
      </c>
      <c r="H19" s="29">
        <v>656</v>
      </c>
      <c r="I19" s="29">
        <v>1</v>
      </c>
      <c r="J19" s="29">
        <v>825</v>
      </c>
      <c r="K19" s="23"/>
      <c r="L19" s="23"/>
      <c r="M19" s="23"/>
      <c r="N19" s="23"/>
    </row>
    <row r="20" spans="1:14" s="2" customFormat="1" ht="19.5" customHeight="1" thickBot="1">
      <c r="A20" s="26">
        <f t="shared" si="0"/>
        <v>14</v>
      </c>
      <c r="B20" s="27" t="s">
        <v>9</v>
      </c>
      <c r="C20" s="23">
        <v>1</v>
      </c>
      <c r="D20" s="23">
        <v>951</v>
      </c>
      <c r="E20" s="23">
        <v>3</v>
      </c>
      <c r="F20" s="23">
        <v>625</v>
      </c>
      <c r="G20" s="23">
        <v>9</v>
      </c>
      <c r="H20" s="23">
        <v>447</v>
      </c>
      <c r="I20" s="23">
        <v>7</v>
      </c>
      <c r="J20" s="23">
        <v>572</v>
      </c>
      <c r="K20" s="23">
        <v>13</v>
      </c>
      <c r="L20" s="23">
        <v>149</v>
      </c>
      <c r="M20" s="23">
        <v>2</v>
      </c>
      <c r="N20" s="23">
        <v>786</v>
      </c>
    </row>
    <row r="21" spans="1:14" s="2" customFormat="1" ht="19.5" customHeight="1" thickBot="1">
      <c r="A21" s="26">
        <f t="shared" si="0"/>
        <v>15</v>
      </c>
      <c r="B21" s="27" t="s">
        <v>10</v>
      </c>
      <c r="C21" s="23">
        <v>2</v>
      </c>
      <c r="D21" s="23">
        <v>887</v>
      </c>
      <c r="E21" s="23">
        <v>3</v>
      </c>
      <c r="F21" s="23">
        <v>598</v>
      </c>
      <c r="G21" s="23">
        <v>1</v>
      </c>
      <c r="H21" s="23">
        <v>949</v>
      </c>
      <c r="I21" s="23">
        <v>4</v>
      </c>
      <c r="J21" s="23">
        <v>358</v>
      </c>
      <c r="K21" s="23"/>
      <c r="L21" s="23"/>
      <c r="M21" s="23"/>
      <c r="N21" s="23"/>
    </row>
    <row r="22" spans="1:14" s="2" customFormat="1" ht="19.5" customHeight="1" thickBot="1">
      <c r="A22" s="26">
        <f t="shared" si="0"/>
        <v>16</v>
      </c>
      <c r="B22" s="27" t="s">
        <v>29</v>
      </c>
      <c r="C22" s="23">
        <v>1</v>
      </c>
      <c r="D22" s="23">
        <v>819</v>
      </c>
      <c r="E22" s="23">
        <v>2</v>
      </c>
      <c r="F22" s="23">
        <v>815</v>
      </c>
      <c r="G22" s="23">
        <v>3</v>
      </c>
      <c r="H22" s="23">
        <v>627</v>
      </c>
      <c r="I22" s="23">
        <v>4</v>
      </c>
      <c r="J22" s="23">
        <v>213</v>
      </c>
      <c r="K22" s="23"/>
      <c r="L22" s="23"/>
      <c r="M22" s="23"/>
      <c r="N22" s="23"/>
    </row>
    <row r="23" spans="1:14" s="2" customFormat="1" ht="19.5" customHeight="1" thickBot="1">
      <c r="A23" s="26">
        <f t="shared" si="0"/>
        <v>17</v>
      </c>
      <c r="B23" s="27" t="s">
        <v>37</v>
      </c>
      <c r="C23" s="23"/>
      <c r="D23" s="23"/>
      <c r="E23" s="23">
        <v>1</v>
      </c>
      <c r="F23" s="23">
        <v>880</v>
      </c>
      <c r="G23" s="23">
        <v>3</v>
      </c>
      <c r="H23" s="23">
        <v>693</v>
      </c>
      <c r="I23" s="23">
        <v>2</v>
      </c>
      <c r="J23" s="23">
        <v>851</v>
      </c>
      <c r="K23" s="23">
        <v>6</v>
      </c>
      <c r="L23" s="23">
        <v>514</v>
      </c>
      <c r="M23" s="23"/>
      <c r="N23" s="23"/>
    </row>
    <row r="24" spans="1:14" s="2" customFormat="1" ht="19.5" customHeight="1" thickBot="1">
      <c r="A24" s="26">
        <f t="shared" si="0"/>
        <v>18</v>
      </c>
      <c r="B24" s="27" t="s">
        <v>59</v>
      </c>
      <c r="C24" s="23">
        <v>1</v>
      </c>
      <c r="D24" s="23">
        <v>492</v>
      </c>
      <c r="E24" s="23">
        <v>2</v>
      </c>
      <c r="F24" s="23">
        <v>444</v>
      </c>
      <c r="G24" s="23"/>
      <c r="H24" s="23"/>
      <c r="I24" s="23">
        <v>4</v>
      </c>
      <c r="J24" s="23">
        <v>297</v>
      </c>
      <c r="K24" s="23">
        <v>8</v>
      </c>
      <c r="L24" s="23">
        <v>50</v>
      </c>
      <c r="M24" s="23">
        <v>7</v>
      </c>
      <c r="N24" s="23">
        <v>69</v>
      </c>
    </row>
    <row r="25" spans="1:14" s="2" customFormat="1" ht="19.5" customHeight="1" thickBot="1">
      <c r="A25" s="26">
        <f t="shared" si="0"/>
        <v>19</v>
      </c>
      <c r="B25" s="27" t="s">
        <v>60</v>
      </c>
      <c r="C25" s="23">
        <v>3</v>
      </c>
      <c r="D25" s="23">
        <v>298</v>
      </c>
      <c r="E25" s="23">
        <v>2</v>
      </c>
      <c r="F25" s="23">
        <v>324</v>
      </c>
      <c r="G25" s="23">
        <v>4</v>
      </c>
      <c r="H25" s="23">
        <v>276</v>
      </c>
      <c r="I25" s="23">
        <v>1</v>
      </c>
      <c r="J25" s="23">
        <v>354</v>
      </c>
      <c r="K25" s="23"/>
      <c r="L25" s="23"/>
      <c r="M25" s="23"/>
      <c r="N25" s="23"/>
    </row>
    <row r="26" spans="1:14" s="2" customFormat="1" ht="19.5" customHeight="1" thickBot="1">
      <c r="A26" s="26">
        <f t="shared" si="0"/>
        <v>20</v>
      </c>
      <c r="B26" s="28" t="s">
        <v>43</v>
      </c>
      <c r="C26" s="23">
        <v>2</v>
      </c>
      <c r="D26" s="23">
        <v>769</v>
      </c>
      <c r="E26" s="23">
        <v>3</v>
      </c>
      <c r="F26" s="23">
        <v>692</v>
      </c>
      <c r="G26" s="23">
        <v>5</v>
      </c>
      <c r="H26" s="23">
        <v>596</v>
      </c>
      <c r="I26" s="23">
        <v>1</v>
      </c>
      <c r="J26" s="23">
        <v>812</v>
      </c>
      <c r="K26" s="23"/>
      <c r="L26" s="23"/>
      <c r="M26" s="23"/>
      <c r="N26" s="23"/>
    </row>
    <row r="27" spans="1:14" s="2" customFormat="1" ht="19.5" customHeight="1" thickBot="1">
      <c r="A27" s="26">
        <f t="shared" si="0"/>
        <v>21</v>
      </c>
      <c r="B27" s="27" t="s">
        <v>11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2" customFormat="1" ht="19.5" customHeight="1" thickBot="1">
      <c r="A28" s="26">
        <f t="shared" si="0"/>
        <v>22</v>
      </c>
      <c r="B28" s="27" t="s">
        <v>63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2" customFormat="1" ht="19.5" customHeight="1" thickBot="1">
      <c r="A29" s="26">
        <f t="shared" si="0"/>
        <v>23</v>
      </c>
      <c r="B29" s="27" t="s">
        <v>12</v>
      </c>
      <c r="C29" s="23">
        <v>1</v>
      </c>
      <c r="D29" s="23">
        <v>829</v>
      </c>
      <c r="E29" s="23">
        <v>3</v>
      </c>
      <c r="F29" s="23">
        <v>524</v>
      </c>
      <c r="G29" s="23"/>
      <c r="H29" s="23"/>
      <c r="I29" s="23">
        <v>5</v>
      </c>
      <c r="J29" s="23">
        <v>489</v>
      </c>
      <c r="K29" s="23">
        <v>12</v>
      </c>
      <c r="L29" s="23">
        <v>63</v>
      </c>
      <c r="M29" s="23">
        <v>4</v>
      </c>
      <c r="N29" s="23">
        <v>513</v>
      </c>
    </row>
    <row r="30" spans="1:14" s="2" customFormat="1" ht="19.5" customHeight="1" thickBot="1">
      <c r="A30" s="26">
        <f t="shared" si="0"/>
        <v>24</v>
      </c>
      <c r="B30" s="27" t="s">
        <v>13</v>
      </c>
      <c r="C30" s="23"/>
      <c r="D30" s="23"/>
      <c r="E30" s="23">
        <v>1</v>
      </c>
      <c r="F30" s="23">
        <v>730</v>
      </c>
      <c r="G30" s="23">
        <v>4</v>
      </c>
      <c r="H30" s="23">
        <v>582</v>
      </c>
      <c r="I30" s="23">
        <v>2</v>
      </c>
      <c r="J30" s="23">
        <v>607</v>
      </c>
      <c r="K30" s="23"/>
      <c r="L30" s="23"/>
      <c r="M30" s="23"/>
      <c r="N30" s="23"/>
    </row>
    <row r="31" spans="1:14" s="2" customFormat="1" ht="19.5" customHeight="1" thickBot="1">
      <c r="A31" s="26">
        <f t="shared" si="0"/>
        <v>25</v>
      </c>
      <c r="B31" s="27" t="s">
        <v>30</v>
      </c>
      <c r="C31" s="23">
        <v>2</v>
      </c>
      <c r="D31" s="23">
        <v>879</v>
      </c>
      <c r="E31" s="23">
        <v>1</v>
      </c>
      <c r="F31" s="23">
        <v>888</v>
      </c>
      <c r="G31" s="23">
        <v>5</v>
      </c>
      <c r="H31" s="23">
        <v>506</v>
      </c>
      <c r="I31" s="23">
        <v>6</v>
      </c>
      <c r="J31" s="23">
        <v>465</v>
      </c>
      <c r="K31" s="23">
        <v>12</v>
      </c>
      <c r="L31" s="23">
        <v>84</v>
      </c>
      <c r="M31" s="23"/>
      <c r="N31" s="23"/>
    </row>
    <row r="32" spans="1:14" s="2" customFormat="1" ht="19.5" customHeight="1" thickBot="1">
      <c r="A32" s="26">
        <f t="shared" si="0"/>
        <v>26</v>
      </c>
      <c r="B32" s="27" t="s">
        <v>32</v>
      </c>
      <c r="C32" s="23">
        <v>1</v>
      </c>
      <c r="D32" s="23">
        <v>949</v>
      </c>
      <c r="E32" s="23">
        <v>3</v>
      </c>
      <c r="F32" s="23">
        <v>491</v>
      </c>
      <c r="G32" s="23">
        <v>2</v>
      </c>
      <c r="H32" s="23">
        <v>554</v>
      </c>
      <c r="I32" s="23">
        <v>4</v>
      </c>
      <c r="J32" s="23">
        <v>444</v>
      </c>
      <c r="K32" s="23"/>
      <c r="L32" s="23"/>
      <c r="M32" s="23"/>
      <c r="N32" s="23"/>
    </row>
    <row r="33" spans="1:14" s="2" customFormat="1" ht="19.5" customHeight="1" thickBot="1">
      <c r="A33" s="26">
        <f t="shared" si="0"/>
        <v>27</v>
      </c>
      <c r="B33" s="27" t="s">
        <v>33</v>
      </c>
      <c r="C33" s="23">
        <v>2</v>
      </c>
      <c r="D33" s="23">
        <v>843</v>
      </c>
      <c r="E33" s="23">
        <v>1</v>
      </c>
      <c r="F33" s="23">
        <v>892</v>
      </c>
      <c r="G33" s="23">
        <v>3</v>
      </c>
      <c r="H33" s="23">
        <v>484</v>
      </c>
      <c r="I33" s="23">
        <v>4</v>
      </c>
      <c r="J33" s="23">
        <v>266</v>
      </c>
      <c r="K33" s="23"/>
      <c r="L33" s="23"/>
      <c r="M33" s="23"/>
      <c r="N33" s="23"/>
    </row>
    <row r="34" spans="1:14" s="2" customFormat="1" ht="19.5" customHeight="1" thickBot="1">
      <c r="A34" s="26">
        <f t="shared" si="0"/>
        <v>28</v>
      </c>
      <c r="B34" s="27" t="s">
        <v>14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s="2" customFormat="1" ht="19.5" customHeight="1" thickBot="1">
      <c r="A35" s="26">
        <f t="shared" si="0"/>
        <v>29</v>
      </c>
      <c r="B35" s="27" t="s">
        <v>15</v>
      </c>
      <c r="C35" s="23">
        <v>7</v>
      </c>
      <c r="D35" s="23">
        <v>285</v>
      </c>
      <c r="E35" s="23">
        <v>1</v>
      </c>
      <c r="F35" s="23">
        <v>501</v>
      </c>
      <c r="G35" s="23">
        <v>2</v>
      </c>
      <c r="H35" s="23">
        <v>461</v>
      </c>
      <c r="I35" s="23">
        <v>5</v>
      </c>
      <c r="J35" s="23">
        <v>293</v>
      </c>
      <c r="K35" s="23">
        <v>3</v>
      </c>
      <c r="L35" s="23">
        <v>356</v>
      </c>
      <c r="M35" s="23"/>
      <c r="N35" s="23"/>
    </row>
    <row r="36" spans="1:14" s="2" customFormat="1" ht="19.5" customHeight="1" thickBot="1">
      <c r="A36" s="26">
        <f t="shared" si="0"/>
        <v>30</v>
      </c>
      <c r="B36" s="27" t="s">
        <v>16</v>
      </c>
      <c r="C36" s="23">
        <v>2</v>
      </c>
      <c r="D36" s="23">
        <v>463</v>
      </c>
      <c r="E36" s="23">
        <v>1</v>
      </c>
      <c r="F36" s="23">
        <v>549</v>
      </c>
      <c r="G36" s="23">
        <v>4</v>
      </c>
      <c r="H36" s="23">
        <v>302</v>
      </c>
      <c r="I36" s="23">
        <v>3</v>
      </c>
      <c r="J36" s="23">
        <v>380</v>
      </c>
      <c r="K36" s="23">
        <v>11</v>
      </c>
      <c r="L36" s="23">
        <v>164</v>
      </c>
      <c r="M36" s="23"/>
      <c r="N36" s="23"/>
    </row>
    <row r="37" spans="1:14" s="2" customFormat="1" ht="19.5" customHeight="1" thickBot="1">
      <c r="A37" s="26">
        <f t="shared" si="0"/>
        <v>31</v>
      </c>
      <c r="B37" s="27" t="s">
        <v>17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s="2" customFormat="1" ht="19.5" customHeight="1" thickBot="1">
      <c r="A38" s="26">
        <f t="shared" si="0"/>
        <v>32</v>
      </c>
      <c r="B38" s="27" t="s">
        <v>34</v>
      </c>
      <c r="C38" s="23">
        <v>3</v>
      </c>
      <c r="D38" s="23">
        <v>450</v>
      </c>
      <c r="E38" s="23">
        <v>2</v>
      </c>
      <c r="F38" s="23">
        <v>495</v>
      </c>
      <c r="G38" s="23">
        <v>10</v>
      </c>
      <c r="H38" s="23">
        <v>225</v>
      </c>
      <c r="I38" s="23">
        <v>4</v>
      </c>
      <c r="J38" s="23">
        <v>405</v>
      </c>
      <c r="K38" s="23">
        <v>8</v>
      </c>
      <c r="L38" s="23">
        <v>285</v>
      </c>
      <c r="M38" s="23">
        <v>1</v>
      </c>
      <c r="N38" s="23">
        <v>540</v>
      </c>
    </row>
    <row r="39" spans="1:14" s="2" customFormat="1" ht="19.5" customHeight="1" thickBot="1">
      <c r="A39" s="26">
        <f t="shared" si="0"/>
        <v>33</v>
      </c>
      <c r="B39" s="27" t="s">
        <v>35</v>
      </c>
      <c r="C39" s="23">
        <v>1</v>
      </c>
      <c r="D39" s="23">
        <v>540</v>
      </c>
      <c r="E39" s="23">
        <v>4</v>
      </c>
      <c r="F39" s="23">
        <v>405</v>
      </c>
      <c r="G39" s="23">
        <v>6</v>
      </c>
      <c r="H39" s="23">
        <v>345</v>
      </c>
      <c r="I39" s="23">
        <v>3</v>
      </c>
      <c r="J39" s="23">
        <v>450</v>
      </c>
      <c r="K39" s="23"/>
      <c r="L39" s="23"/>
      <c r="M39" s="23">
        <v>2</v>
      </c>
      <c r="N39" s="23">
        <v>495</v>
      </c>
    </row>
    <row r="40" spans="1:14" s="2" customFormat="1" ht="19.5" customHeight="1" thickBot="1">
      <c r="A40" s="26">
        <f t="shared" si="0"/>
        <v>34</v>
      </c>
      <c r="B40" s="30" t="s">
        <v>18</v>
      </c>
      <c r="C40" s="23"/>
      <c r="D40" s="23"/>
      <c r="E40" s="23">
        <v>2</v>
      </c>
      <c r="F40" s="23">
        <v>528</v>
      </c>
      <c r="G40" s="23">
        <v>4</v>
      </c>
      <c r="H40" s="23">
        <v>420</v>
      </c>
      <c r="I40" s="23">
        <v>1</v>
      </c>
      <c r="J40" s="23">
        <v>576</v>
      </c>
      <c r="K40" s="23"/>
      <c r="L40" s="23"/>
      <c r="M40" s="23">
        <v>7</v>
      </c>
      <c r="N40" s="23">
        <v>336</v>
      </c>
    </row>
    <row r="41" spans="1:14" s="2" customFormat="1" ht="19.5" customHeight="1" thickBot="1">
      <c r="A41" s="31"/>
      <c r="B41" s="32" t="s">
        <v>36</v>
      </c>
      <c r="C41" s="33"/>
      <c r="D41" s="34">
        <f>SUM(D7:D40)</f>
        <v>17129</v>
      </c>
      <c r="E41" s="23"/>
      <c r="F41" s="34">
        <f>SUM(F7:F40)</f>
        <v>17279</v>
      </c>
      <c r="G41" s="23"/>
      <c r="H41" s="34">
        <f>SUM(H7:H40)</f>
        <v>11413</v>
      </c>
      <c r="I41" s="23"/>
      <c r="J41" s="34">
        <f>SUM(J7:J40)</f>
        <v>12504</v>
      </c>
      <c r="K41" s="23"/>
      <c r="L41" s="34">
        <f>SUM(L7:L40)</f>
        <v>2289</v>
      </c>
      <c r="M41" s="23"/>
      <c r="N41" s="34">
        <f>SUM(N7:N40)</f>
        <v>3738</v>
      </c>
    </row>
    <row r="42" s="2" customFormat="1" ht="18.75"/>
    <row r="43" spans="2:14" s="2" customFormat="1" ht="18.75">
      <c r="B43" s="35" t="s">
        <v>57</v>
      </c>
      <c r="C43" s="38">
        <v>13642</v>
      </c>
      <c r="D43" s="38"/>
      <c r="E43" s="38">
        <v>12203</v>
      </c>
      <c r="F43" s="38"/>
      <c r="G43" s="38">
        <v>9904</v>
      </c>
      <c r="H43" s="38"/>
      <c r="I43" s="38">
        <v>9777</v>
      </c>
      <c r="J43" s="38"/>
      <c r="K43" s="38">
        <v>2289</v>
      </c>
      <c r="L43" s="38"/>
      <c r="M43" s="38">
        <v>3738</v>
      </c>
      <c r="N43" s="36"/>
    </row>
    <row r="44" spans="3:14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3:14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3:14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3:14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sheetProtection/>
  <mergeCells count="8">
    <mergeCell ref="K4:L5"/>
    <mergeCell ref="M4:N5"/>
    <mergeCell ref="B4:B5"/>
    <mergeCell ref="I4:J5"/>
    <mergeCell ref="A4:A6"/>
    <mergeCell ref="C4:D5"/>
    <mergeCell ref="E4:F5"/>
    <mergeCell ref="G4:H5"/>
  </mergeCells>
  <printOptions/>
  <pageMargins left="0.56" right="0.7" top="0.22" bottom="0.24" header="0.19" footer="0.1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zoomScalePageLayoutView="0" workbookViewId="0" topLeftCell="A1">
      <selection activeCell="B2" sqref="B2:I2"/>
    </sheetView>
  </sheetViews>
  <sheetFormatPr defaultColWidth="9.140625" defaultRowHeight="15"/>
  <cols>
    <col min="1" max="1" width="3.8515625" style="0" customWidth="1"/>
    <col min="2" max="2" width="30.140625" style="0" customWidth="1"/>
    <col min="3" max="3" width="10.57421875" style="0" customWidth="1"/>
    <col min="4" max="4" width="11.00390625" style="0" customWidth="1"/>
    <col min="5" max="5" width="9.8515625" style="0" customWidth="1"/>
    <col min="6" max="6" width="9.7109375" style="0" customWidth="1"/>
    <col min="7" max="7" width="10.28125" style="0" customWidth="1"/>
    <col min="8" max="8" width="11.00390625" style="0" customWidth="1"/>
    <col min="9" max="9" width="10.140625" style="0" customWidth="1"/>
    <col min="10" max="10" width="14.140625" style="0" customWidth="1"/>
    <col min="11" max="11" width="10.28125" style="0" customWidth="1"/>
    <col min="12" max="12" width="9.28125" style="0" customWidth="1"/>
    <col min="13" max="13" width="11.28125" style="0" customWidth="1"/>
    <col min="14" max="14" width="11.00390625" style="0" customWidth="1"/>
    <col min="15" max="15" width="11.28125" style="0" customWidth="1"/>
    <col min="16" max="16" width="11.00390625" style="0" customWidth="1"/>
    <col min="17" max="17" width="11.28125" style="0" customWidth="1"/>
    <col min="18" max="18" width="11.00390625" style="0" customWidth="1"/>
    <col min="19" max="19" width="11.28125" style="0" customWidth="1"/>
    <col min="20" max="20" width="11.00390625" style="0" customWidth="1"/>
    <col min="21" max="21" width="11.28125" style="0" customWidth="1"/>
    <col min="22" max="22" width="11.00390625" style="0" customWidth="1"/>
    <col min="23" max="23" width="10.140625" style="0" customWidth="1"/>
    <col min="24" max="24" width="9.28125" style="0" customWidth="1"/>
    <col min="25" max="25" width="10.8515625" style="0" customWidth="1"/>
    <col min="26" max="26" width="11.00390625" style="0" customWidth="1"/>
  </cols>
  <sheetData>
    <row r="1" spans="2:10" ht="21">
      <c r="B1" s="21" t="s">
        <v>66</v>
      </c>
      <c r="C1" s="8"/>
      <c r="D1" s="8"/>
      <c r="E1" s="8"/>
      <c r="F1" s="8"/>
      <c r="G1" s="8"/>
      <c r="H1" s="8"/>
      <c r="I1" s="8"/>
      <c r="J1" s="8"/>
    </row>
    <row r="2" spans="2:10" ht="21">
      <c r="B2" s="52" t="s">
        <v>44</v>
      </c>
      <c r="C2" s="52"/>
      <c r="D2" s="52"/>
      <c r="E2" s="52"/>
      <c r="F2" s="52"/>
      <c r="G2" s="52"/>
      <c r="H2" s="52"/>
      <c r="I2" s="52"/>
      <c r="J2" s="8"/>
    </row>
    <row r="3" ht="15.75" thickBot="1"/>
    <row r="4" spans="1:26" s="20" customFormat="1" ht="52.5" customHeight="1">
      <c r="A4" s="39" t="s">
        <v>20</v>
      </c>
      <c r="B4" s="46" t="s">
        <v>45</v>
      </c>
      <c r="C4" s="48" t="s">
        <v>46</v>
      </c>
      <c r="D4" s="49"/>
      <c r="E4" s="48" t="s">
        <v>47</v>
      </c>
      <c r="F4" s="49"/>
      <c r="G4" s="48" t="s">
        <v>48</v>
      </c>
      <c r="H4" s="49"/>
      <c r="I4" s="48" t="s">
        <v>49</v>
      </c>
      <c r="J4" s="49"/>
      <c r="K4" s="48" t="s">
        <v>50</v>
      </c>
      <c r="L4" s="49"/>
      <c r="M4" s="48" t="s">
        <v>51</v>
      </c>
      <c r="N4" s="49"/>
      <c r="O4" s="48" t="s">
        <v>52</v>
      </c>
      <c r="P4" s="49"/>
      <c r="Q4" s="48" t="s">
        <v>53</v>
      </c>
      <c r="R4" s="49"/>
      <c r="S4" s="48" t="s">
        <v>54</v>
      </c>
      <c r="T4" s="49"/>
      <c r="U4" s="48" t="s">
        <v>61</v>
      </c>
      <c r="V4" s="49"/>
      <c r="W4" s="48" t="s">
        <v>55</v>
      </c>
      <c r="X4" s="49"/>
      <c r="Y4" s="48" t="s">
        <v>62</v>
      </c>
      <c r="Z4" s="49"/>
    </row>
    <row r="5" spans="1:26" s="20" customFormat="1" ht="52.5" customHeight="1" thickBot="1">
      <c r="A5" s="40"/>
      <c r="B5" s="41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  <c r="W5" s="50"/>
      <c r="X5" s="51"/>
      <c r="Y5" s="50"/>
      <c r="Z5" s="51"/>
    </row>
    <row r="6" spans="1:26" s="8" customFormat="1" ht="41.25" customHeight="1" thickBot="1">
      <c r="A6" s="41"/>
      <c r="B6" s="6" t="s">
        <v>24</v>
      </c>
      <c r="C6" s="7" t="s">
        <v>25</v>
      </c>
      <c r="D6" s="7" t="s">
        <v>26</v>
      </c>
      <c r="E6" s="7" t="s">
        <v>25</v>
      </c>
      <c r="F6" s="7" t="s">
        <v>26</v>
      </c>
      <c r="G6" s="7" t="s">
        <v>25</v>
      </c>
      <c r="H6" s="7" t="s">
        <v>26</v>
      </c>
      <c r="I6" s="7" t="s">
        <v>25</v>
      </c>
      <c r="J6" s="7" t="s">
        <v>26</v>
      </c>
      <c r="K6" s="7" t="s">
        <v>25</v>
      </c>
      <c r="L6" s="7" t="s">
        <v>26</v>
      </c>
      <c r="M6" s="7" t="s">
        <v>25</v>
      </c>
      <c r="N6" s="7" t="s">
        <v>26</v>
      </c>
      <c r="O6" s="7" t="s">
        <v>25</v>
      </c>
      <c r="P6" s="7" t="s">
        <v>26</v>
      </c>
      <c r="Q6" s="7" t="s">
        <v>25</v>
      </c>
      <c r="R6" s="7" t="s">
        <v>26</v>
      </c>
      <c r="S6" s="7" t="s">
        <v>25</v>
      </c>
      <c r="T6" s="7" t="s">
        <v>26</v>
      </c>
      <c r="U6" s="7" t="s">
        <v>25</v>
      </c>
      <c r="V6" s="7" t="s">
        <v>26</v>
      </c>
      <c r="W6" s="7" t="s">
        <v>25</v>
      </c>
      <c r="X6" s="7" t="s">
        <v>26</v>
      </c>
      <c r="Y6" s="7" t="s">
        <v>25</v>
      </c>
      <c r="Z6" s="7" t="s">
        <v>26</v>
      </c>
    </row>
    <row r="7" spans="1:26" s="8" customFormat="1" ht="24.75" customHeight="1" thickBot="1">
      <c r="A7" s="9">
        <v>1</v>
      </c>
      <c r="B7" s="10" t="s">
        <v>0</v>
      </c>
      <c r="C7" s="7">
        <v>5</v>
      </c>
      <c r="D7" s="7">
        <v>320</v>
      </c>
      <c r="E7" s="7"/>
      <c r="F7" s="7"/>
      <c r="G7" s="7"/>
      <c r="H7" s="7"/>
      <c r="I7" s="7"/>
      <c r="J7" s="7"/>
      <c r="K7" s="7">
        <v>9</v>
      </c>
      <c r="L7" s="7">
        <v>162</v>
      </c>
      <c r="M7" s="7">
        <v>7</v>
      </c>
      <c r="N7" s="7">
        <v>247</v>
      </c>
      <c r="O7" s="7"/>
      <c r="P7" s="7"/>
      <c r="Q7" s="7"/>
      <c r="R7" s="7"/>
      <c r="S7" s="7"/>
      <c r="T7" s="7"/>
      <c r="U7" s="7">
        <v>6</v>
      </c>
      <c r="V7" s="7">
        <v>252</v>
      </c>
      <c r="W7" s="7"/>
      <c r="X7" s="7"/>
      <c r="Y7" s="7">
        <v>8</v>
      </c>
      <c r="Z7" s="7">
        <v>184</v>
      </c>
    </row>
    <row r="8" spans="1:26" s="8" customFormat="1" ht="24.75" customHeight="1" thickBot="1">
      <c r="A8" s="9">
        <v>2</v>
      </c>
      <c r="B8" s="10" t="s">
        <v>27</v>
      </c>
      <c r="C8" s="7">
        <v>7</v>
      </c>
      <c r="D8" s="7">
        <v>252</v>
      </c>
      <c r="E8" s="7"/>
      <c r="F8" s="7"/>
      <c r="G8" s="7">
        <v>4</v>
      </c>
      <c r="H8" s="7">
        <v>324</v>
      </c>
      <c r="I8" s="7"/>
      <c r="J8" s="7"/>
      <c r="K8" s="7">
        <v>6</v>
      </c>
      <c r="L8" s="7">
        <v>276</v>
      </c>
      <c r="M8" s="7">
        <v>5</v>
      </c>
      <c r="N8" s="7">
        <v>300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8" customFormat="1" ht="24.75" customHeight="1" thickBot="1">
      <c r="A9" s="9">
        <v>3</v>
      </c>
      <c r="B9" s="10" t="s">
        <v>1</v>
      </c>
      <c r="C9" s="7">
        <v>10</v>
      </c>
      <c r="D9" s="7">
        <v>180</v>
      </c>
      <c r="E9" s="7"/>
      <c r="F9" s="7"/>
      <c r="G9" s="7">
        <v>6</v>
      </c>
      <c r="H9" s="7">
        <v>276</v>
      </c>
      <c r="I9" s="7">
        <v>2</v>
      </c>
      <c r="J9" s="7">
        <v>396</v>
      </c>
      <c r="K9" s="7">
        <v>11</v>
      </c>
      <c r="L9" s="7">
        <v>168</v>
      </c>
      <c r="M9" s="7">
        <v>12</v>
      </c>
      <c r="N9" s="7">
        <v>156</v>
      </c>
      <c r="O9" s="7">
        <v>13</v>
      </c>
      <c r="P9" s="7">
        <v>144</v>
      </c>
      <c r="Q9" s="7"/>
      <c r="R9" s="7"/>
      <c r="S9" s="7">
        <v>10</v>
      </c>
      <c r="T9" s="7">
        <v>180</v>
      </c>
      <c r="U9" s="7"/>
      <c r="V9" s="7"/>
      <c r="W9" s="7"/>
      <c r="X9" s="7"/>
      <c r="Y9" s="7"/>
      <c r="Z9" s="7"/>
    </row>
    <row r="10" spans="1:26" s="8" customFormat="1" ht="24.75" customHeight="1" thickBot="1">
      <c r="A10" s="9">
        <v>4</v>
      </c>
      <c r="B10" s="10" t="s">
        <v>2</v>
      </c>
      <c r="C10" s="7"/>
      <c r="D10" s="7"/>
      <c r="E10" s="7">
        <v>9</v>
      </c>
      <c r="F10" s="7">
        <v>32</v>
      </c>
      <c r="G10" s="7">
        <v>8</v>
      </c>
      <c r="H10" s="7">
        <v>127</v>
      </c>
      <c r="I10" s="7">
        <v>5</v>
      </c>
      <c r="J10" s="7">
        <v>175</v>
      </c>
      <c r="K10" s="7"/>
      <c r="L10" s="7"/>
      <c r="M10" s="7"/>
      <c r="N10" s="7"/>
      <c r="O10" s="7"/>
      <c r="P10" s="7"/>
      <c r="Q10" s="7"/>
      <c r="R10" s="7"/>
      <c r="S10" s="7" t="s">
        <v>56</v>
      </c>
      <c r="T10" s="7">
        <v>250</v>
      </c>
      <c r="U10" s="7">
        <v>4</v>
      </c>
      <c r="V10" s="7">
        <v>228</v>
      </c>
      <c r="W10" s="7"/>
      <c r="X10" s="7"/>
      <c r="Y10" s="7"/>
      <c r="Z10" s="7"/>
    </row>
    <row r="11" spans="1:26" s="8" customFormat="1" ht="24.75" customHeight="1" thickBot="1">
      <c r="A11" s="9">
        <v>5</v>
      </c>
      <c r="B11" s="11" t="s">
        <v>41</v>
      </c>
      <c r="C11" s="7">
        <v>5</v>
      </c>
      <c r="D11" s="7">
        <v>541</v>
      </c>
      <c r="E11" s="7">
        <v>2</v>
      </c>
      <c r="F11" s="7">
        <v>768</v>
      </c>
      <c r="G11" s="7">
        <v>9</v>
      </c>
      <c r="H11" s="7">
        <v>19</v>
      </c>
      <c r="I11" s="7">
        <v>6</v>
      </c>
      <c r="J11" s="7">
        <v>255</v>
      </c>
      <c r="K11" s="7"/>
      <c r="L11" s="7"/>
      <c r="M11" s="7"/>
      <c r="N11" s="7"/>
      <c r="O11" s="7"/>
      <c r="P11" s="7"/>
      <c r="Q11" s="7">
        <v>8</v>
      </c>
      <c r="R11" s="7">
        <v>36</v>
      </c>
      <c r="S11" s="7"/>
      <c r="T11" s="7"/>
      <c r="U11" s="7"/>
      <c r="V11" s="7"/>
      <c r="W11" s="7"/>
      <c r="X11" s="7"/>
      <c r="Y11" s="7"/>
      <c r="Z11" s="7"/>
    </row>
    <row r="12" spans="1:26" s="8" customFormat="1" ht="24.75" customHeight="1" thickBot="1">
      <c r="A12" s="9">
        <v>6</v>
      </c>
      <c r="B12" s="10" t="s">
        <v>28</v>
      </c>
      <c r="C12" s="7">
        <v>4</v>
      </c>
      <c r="D12" s="7">
        <v>282</v>
      </c>
      <c r="E12" s="7">
        <v>2</v>
      </c>
      <c r="F12" s="7">
        <v>369</v>
      </c>
      <c r="G12" s="7"/>
      <c r="H12" s="7"/>
      <c r="I12" s="7">
        <v>7</v>
      </c>
      <c r="J12" s="7">
        <v>186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8" customFormat="1" ht="24.75" customHeight="1" thickBot="1">
      <c r="A13" s="9">
        <v>7</v>
      </c>
      <c r="B13" s="10" t="s">
        <v>3</v>
      </c>
      <c r="C13" s="7">
        <v>3</v>
      </c>
      <c r="D13" s="7">
        <v>761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ht="24.75" customHeight="1" thickBot="1">
      <c r="A14" s="9">
        <v>8</v>
      </c>
      <c r="B14" s="10" t="s">
        <v>4</v>
      </c>
      <c r="C14" s="7">
        <v>8</v>
      </c>
      <c r="D14" s="7">
        <v>264</v>
      </c>
      <c r="E14" s="7">
        <v>9</v>
      </c>
      <c r="F14" s="7">
        <v>252</v>
      </c>
      <c r="G14" s="7">
        <v>10</v>
      </c>
      <c r="H14" s="7">
        <v>236</v>
      </c>
      <c r="I14" s="7">
        <v>4</v>
      </c>
      <c r="J14" s="7">
        <v>629</v>
      </c>
      <c r="K14" s="7">
        <v>7</v>
      </c>
      <c r="L14" s="7">
        <v>365</v>
      </c>
      <c r="M14" s="7">
        <v>6</v>
      </c>
      <c r="N14" s="7">
        <v>458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ht="24.75" customHeight="1" thickBot="1">
      <c r="A15" s="9">
        <v>9</v>
      </c>
      <c r="B15" s="10" t="s">
        <v>5</v>
      </c>
      <c r="C15" s="7"/>
      <c r="D15" s="7"/>
      <c r="E15" s="7">
        <v>5</v>
      </c>
      <c r="F15" s="7">
        <v>300</v>
      </c>
      <c r="G15" s="7"/>
      <c r="H15" s="7"/>
      <c r="I15" s="7"/>
      <c r="J15" s="7"/>
      <c r="K15" s="7">
        <v>8</v>
      </c>
      <c r="L15" s="7">
        <v>228</v>
      </c>
      <c r="M15" s="7">
        <v>9</v>
      </c>
      <c r="N15" s="7">
        <v>192</v>
      </c>
      <c r="O15" s="7"/>
      <c r="P15" s="7"/>
      <c r="Q15" s="7"/>
      <c r="R15" s="7"/>
      <c r="S15" s="7">
        <v>6</v>
      </c>
      <c r="T15" s="7">
        <v>276</v>
      </c>
      <c r="U15" s="7"/>
      <c r="V15" s="7"/>
      <c r="W15" s="7"/>
      <c r="X15" s="7"/>
      <c r="Y15" s="7">
        <v>10</v>
      </c>
      <c r="Z15" s="7">
        <v>180</v>
      </c>
    </row>
    <row r="16" spans="1:26" s="8" customFormat="1" ht="24.75" customHeight="1" thickBot="1">
      <c r="A16" s="9">
        <v>10</v>
      </c>
      <c r="B16" s="10" t="s">
        <v>6</v>
      </c>
      <c r="C16" s="7">
        <v>3</v>
      </c>
      <c r="D16" s="7">
        <v>360</v>
      </c>
      <c r="E16" s="7">
        <v>8</v>
      </c>
      <c r="F16" s="7">
        <v>228</v>
      </c>
      <c r="G16" s="7">
        <v>7</v>
      </c>
      <c r="H16" s="7">
        <v>252</v>
      </c>
      <c r="I16" s="7"/>
      <c r="J16" s="7"/>
      <c r="K16" s="7">
        <v>12</v>
      </c>
      <c r="L16" s="7">
        <v>156</v>
      </c>
      <c r="M16" s="7">
        <v>11</v>
      </c>
      <c r="N16" s="7">
        <v>168</v>
      </c>
      <c r="O16" s="7"/>
      <c r="P16" s="7"/>
      <c r="Q16" s="7"/>
      <c r="R16" s="7"/>
      <c r="S16" s="7">
        <v>5</v>
      </c>
      <c r="T16" s="7">
        <v>300</v>
      </c>
      <c r="U16" s="7">
        <v>13</v>
      </c>
      <c r="V16" s="7">
        <v>144</v>
      </c>
      <c r="W16" s="7"/>
      <c r="X16" s="7"/>
      <c r="Y16" s="7">
        <v>9</v>
      </c>
      <c r="Z16" s="7">
        <v>192</v>
      </c>
    </row>
    <row r="17" spans="1:26" s="8" customFormat="1" ht="24.75" customHeight="1" thickBot="1">
      <c r="A17" s="9">
        <v>11</v>
      </c>
      <c r="B17" s="10" t="s">
        <v>7</v>
      </c>
      <c r="C17" s="7"/>
      <c r="D17" s="7"/>
      <c r="E17" s="7">
        <v>4</v>
      </c>
      <c r="F17" s="7">
        <v>378</v>
      </c>
      <c r="G17" s="7"/>
      <c r="H17" s="7"/>
      <c r="I17" s="7"/>
      <c r="J17" s="7"/>
      <c r="K17" s="7">
        <v>6</v>
      </c>
      <c r="L17" s="7">
        <v>322</v>
      </c>
      <c r="M17" s="7">
        <v>5</v>
      </c>
      <c r="N17" s="7">
        <v>350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24.75" customHeight="1" thickBot="1">
      <c r="A18" s="9">
        <v>12</v>
      </c>
      <c r="B18" s="10" t="s">
        <v>8</v>
      </c>
      <c r="C18" s="7">
        <v>4</v>
      </c>
      <c r="D18" s="7">
        <v>378</v>
      </c>
      <c r="E18" s="7">
        <v>7</v>
      </c>
      <c r="F18" s="7">
        <v>294</v>
      </c>
      <c r="G18" s="7"/>
      <c r="H18" s="7"/>
      <c r="I18" s="7"/>
      <c r="J18" s="7"/>
      <c r="K18" s="7">
        <v>8</v>
      </c>
      <c r="L18" s="7">
        <v>266</v>
      </c>
      <c r="M18" s="7">
        <v>6</v>
      </c>
      <c r="N18" s="7">
        <v>322</v>
      </c>
      <c r="O18" s="7"/>
      <c r="P18" s="7"/>
      <c r="Q18" s="7"/>
      <c r="R18" s="7"/>
      <c r="S18" s="7">
        <v>5</v>
      </c>
      <c r="T18" s="7">
        <v>350</v>
      </c>
      <c r="U18" s="7"/>
      <c r="V18" s="7"/>
      <c r="W18" s="7"/>
      <c r="X18" s="7"/>
      <c r="Y18" s="7"/>
      <c r="Z18" s="7"/>
    </row>
    <row r="19" spans="1:26" s="8" customFormat="1" ht="24.75" customHeight="1" thickBot="1">
      <c r="A19" s="9">
        <v>13</v>
      </c>
      <c r="B19" s="11" t="s">
        <v>42</v>
      </c>
      <c r="C19" s="12"/>
      <c r="D19" s="12"/>
      <c r="E19" s="12"/>
      <c r="F19" s="12"/>
      <c r="G19" s="12"/>
      <c r="H19" s="12"/>
      <c r="I19" s="12"/>
      <c r="J19" s="1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24.75" customHeight="1" thickBot="1">
      <c r="A20" s="9">
        <v>14</v>
      </c>
      <c r="B20" s="10" t="s">
        <v>9</v>
      </c>
      <c r="C20" s="7">
        <v>6</v>
      </c>
      <c r="D20" s="7">
        <v>579</v>
      </c>
      <c r="E20" s="7">
        <v>3</v>
      </c>
      <c r="F20" s="7">
        <v>784</v>
      </c>
      <c r="G20" s="7">
        <v>10</v>
      </c>
      <c r="H20" s="7">
        <v>225</v>
      </c>
      <c r="I20" s="7">
        <v>5</v>
      </c>
      <c r="J20" s="7">
        <v>618</v>
      </c>
      <c r="K20" s="7"/>
      <c r="L20" s="7"/>
      <c r="M20" s="7">
        <v>12</v>
      </c>
      <c r="N20" s="7">
        <v>184</v>
      </c>
      <c r="O20" s="7"/>
      <c r="P20" s="7"/>
      <c r="Q20" s="7"/>
      <c r="R20" s="7"/>
      <c r="S20" s="7">
        <v>11</v>
      </c>
      <c r="T20" s="7">
        <v>206</v>
      </c>
      <c r="U20" s="7">
        <v>8</v>
      </c>
      <c r="V20" s="7">
        <v>494</v>
      </c>
      <c r="W20" s="7"/>
      <c r="X20" s="7"/>
      <c r="Y20" s="7"/>
      <c r="Z20" s="7"/>
    </row>
    <row r="21" spans="1:26" s="8" customFormat="1" ht="24.75" customHeight="1" thickBot="1">
      <c r="A21" s="9">
        <v>15</v>
      </c>
      <c r="B21" s="10" t="s">
        <v>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5</v>
      </c>
      <c r="P21" s="7">
        <v>224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24.75" customHeight="1" thickBot="1">
      <c r="A22" s="9">
        <v>16</v>
      </c>
      <c r="B22" s="10" t="s">
        <v>29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5</v>
      </c>
      <c r="P22" s="7">
        <v>206</v>
      </c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24.75" customHeight="1" thickBot="1">
      <c r="A23" s="9">
        <v>17</v>
      </c>
      <c r="B23" s="10" t="s">
        <v>37</v>
      </c>
      <c r="C23" s="7">
        <v>5</v>
      </c>
      <c r="D23" s="7">
        <v>570</v>
      </c>
      <c r="E23" s="7">
        <v>9</v>
      </c>
      <c r="F23" s="7">
        <v>431</v>
      </c>
      <c r="G23" s="7">
        <v>8</v>
      </c>
      <c r="H23" s="7">
        <v>460</v>
      </c>
      <c r="I23" s="7">
        <v>7</v>
      </c>
      <c r="J23" s="7">
        <v>499</v>
      </c>
      <c r="K23" s="7">
        <v>11</v>
      </c>
      <c r="L23" s="7">
        <v>348</v>
      </c>
      <c r="M23" s="7">
        <v>12</v>
      </c>
      <c r="N23" s="7">
        <v>325</v>
      </c>
      <c r="O23" s="7">
        <v>10</v>
      </c>
      <c r="P23" s="7">
        <v>401</v>
      </c>
      <c r="Q23" s="7"/>
      <c r="R23" s="7"/>
      <c r="S23" s="7"/>
      <c r="T23" s="7"/>
      <c r="U23" s="7">
        <v>4</v>
      </c>
      <c r="V23" s="7">
        <v>672</v>
      </c>
      <c r="W23" s="7"/>
      <c r="X23" s="7"/>
      <c r="Y23" s="7"/>
      <c r="Z23" s="7"/>
    </row>
    <row r="24" spans="1:26" s="8" customFormat="1" ht="24.75" customHeight="1" thickBot="1">
      <c r="A24" s="9">
        <v>18</v>
      </c>
      <c r="B24" s="10" t="s">
        <v>58</v>
      </c>
      <c r="C24" s="7"/>
      <c r="D24" s="7"/>
      <c r="E24" s="7">
        <v>5</v>
      </c>
      <c r="F24" s="7">
        <v>155</v>
      </c>
      <c r="G24" s="7"/>
      <c r="H24" s="7"/>
      <c r="I24" s="7">
        <v>3</v>
      </c>
      <c r="J24" s="7">
        <v>426</v>
      </c>
      <c r="K24" s="7">
        <v>6</v>
      </c>
      <c r="L24" s="7">
        <v>102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8" customFormat="1" ht="24.75" customHeight="1" thickBot="1">
      <c r="A25" s="9">
        <v>19</v>
      </c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" customFormat="1" ht="24.75" customHeight="1" thickBot="1">
      <c r="A26" s="9">
        <v>20</v>
      </c>
      <c r="B26" s="11" t="s">
        <v>43</v>
      </c>
      <c r="C26" s="7">
        <v>4</v>
      </c>
      <c r="D26" s="7">
        <v>642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5</v>
      </c>
      <c r="V26" s="7">
        <v>200</v>
      </c>
      <c r="W26" s="7"/>
      <c r="X26" s="7"/>
      <c r="Y26" s="7"/>
      <c r="Z26" s="7"/>
    </row>
    <row r="27" spans="1:26" s="8" customFormat="1" ht="24.75" customHeight="1" thickBot="1">
      <c r="A27" s="9">
        <v>21</v>
      </c>
      <c r="B27" s="10" t="s">
        <v>11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2</v>
      </c>
      <c r="T27" s="7">
        <v>598</v>
      </c>
      <c r="U27" s="7">
        <v>1</v>
      </c>
      <c r="V27" s="7">
        <v>660</v>
      </c>
      <c r="W27" s="7"/>
      <c r="X27" s="7"/>
      <c r="Y27" s="7"/>
      <c r="Z27" s="7"/>
    </row>
    <row r="28" spans="1:26" s="8" customFormat="1" ht="24.75" customHeight="1" thickBot="1">
      <c r="A28" s="9">
        <v>22</v>
      </c>
      <c r="B28" s="10" t="s">
        <v>63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8" customFormat="1" ht="24.75" customHeight="1" thickBot="1">
      <c r="A29" s="9">
        <v>23</v>
      </c>
      <c r="B29" s="1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8" customFormat="1" ht="24.75" customHeight="1" thickBot="1">
      <c r="A30" s="9">
        <v>24</v>
      </c>
      <c r="B30" s="10" t="s">
        <v>12</v>
      </c>
      <c r="C30" s="7">
        <v>8</v>
      </c>
      <c r="D30" s="7">
        <v>360</v>
      </c>
      <c r="E30" s="7">
        <v>2</v>
      </c>
      <c r="F30" s="7">
        <v>568</v>
      </c>
      <c r="G30" s="7">
        <v>10</v>
      </c>
      <c r="H30" s="7">
        <v>326</v>
      </c>
      <c r="I30" s="7">
        <v>9</v>
      </c>
      <c r="J30" s="7">
        <v>345</v>
      </c>
      <c r="K30" s="7"/>
      <c r="L30" s="7"/>
      <c r="M30" s="7">
        <v>11</v>
      </c>
      <c r="N30" s="7">
        <v>190</v>
      </c>
      <c r="O30" s="7"/>
      <c r="P30" s="7"/>
      <c r="Q30" s="7"/>
      <c r="R30" s="7"/>
      <c r="S30" s="7">
        <v>7</v>
      </c>
      <c r="T30" s="7">
        <v>405</v>
      </c>
      <c r="U30" s="7">
        <v>6</v>
      </c>
      <c r="V30" s="7">
        <v>422</v>
      </c>
      <c r="W30" s="7"/>
      <c r="X30" s="7"/>
      <c r="Y30" s="7"/>
      <c r="Z30" s="7"/>
    </row>
    <row r="31" spans="1:26" s="8" customFormat="1" ht="24.75" customHeight="1" thickBot="1">
      <c r="A31" s="9">
        <v>25</v>
      </c>
      <c r="B31" s="10" t="s">
        <v>13</v>
      </c>
      <c r="C31" s="7">
        <v>3</v>
      </c>
      <c r="D31" s="7">
        <v>592</v>
      </c>
      <c r="E31" s="7">
        <v>5</v>
      </c>
      <c r="F31" s="7">
        <v>567</v>
      </c>
      <c r="G31" s="7">
        <v>6</v>
      </c>
      <c r="H31" s="7">
        <v>418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8" customFormat="1" ht="24.75" customHeight="1" thickBot="1">
      <c r="A32" s="9">
        <v>26</v>
      </c>
      <c r="B32" s="10" t="s">
        <v>30</v>
      </c>
      <c r="C32" s="7">
        <v>4</v>
      </c>
      <c r="D32" s="7">
        <v>514</v>
      </c>
      <c r="E32" s="7">
        <v>7</v>
      </c>
      <c r="F32" s="7">
        <v>417</v>
      </c>
      <c r="G32" s="7">
        <v>13</v>
      </c>
      <c r="H32" s="7">
        <v>83</v>
      </c>
      <c r="I32" s="7">
        <v>3</v>
      </c>
      <c r="J32" s="7">
        <v>637</v>
      </c>
      <c r="K32" s="7">
        <v>10</v>
      </c>
      <c r="L32" s="7">
        <v>351</v>
      </c>
      <c r="M32" s="7">
        <v>11</v>
      </c>
      <c r="N32" s="7">
        <v>94</v>
      </c>
      <c r="O32" s="7"/>
      <c r="P32" s="7"/>
      <c r="Q32" s="7"/>
      <c r="R32" s="7"/>
      <c r="S32" s="7">
        <v>9</v>
      </c>
      <c r="T32" s="7">
        <v>247</v>
      </c>
      <c r="U32" s="7">
        <v>8</v>
      </c>
      <c r="V32" s="7">
        <v>351</v>
      </c>
      <c r="W32" s="7"/>
      <c r="X32" s="7"/>
      <c r="Y32" s="7"/>
      <c r="Z32" s="7"/>
    </row>
    <row r="33" spans="1:26" s="8" customFormat="1" ht="24.75" customHeight="1" thickBot="1">
      <c r="A33" s="9">
        <v>27</v>
      </c>
      <c r="B33" s="10" t="s">
        <v>31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ht="24.75" customHeight="1" thickBot="1">
      <c r="A34" s="9">
        <v>28</v>
      </c>
      <c r="B34" s="10" t="s">
        <v>32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v>5</v>
      </c>
      <c r="P34" s="7">
        <v>189</v>
      </c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8" customFormat="1" ht="24.75" customHeight="1" thickBot="1">
      <c r="A35" s="9">
        <v>29</v>
      </c>
      <c r="B35" s="10" t="s">
        <v>33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5</v>
      </c>
      <c r="P35" s="7">
        <v>206</v>
      </c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ht="24.75" customHeight="1" thickBot="1">
      <c r="A36" s="9">
        <v>30</v>
      </c>
      <c r="B36" s="10" t="s">
        <v>14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24.75" customHeight="1" thickBot="1">
      <c r="A37" s="9">
        <v>31</v>
      </c>
      <c r="B37" s="10" t="s">
        <v>15</v>
      </c>
      <c r="C37" s="7"/>
      <c r="D37" s="7"/>
      <c r="E37" s="7"/>
      <c r="F37" s="7"/>
      <c r="G37" s="7"/>
      <c r="H37" s="7"/>
      <c r="I37" s="7"/>
      <c r="J37" s="7"/>
      <c r="K37" s="7">
        <v>6</v>
      </c>
      <c r="L37" s="7">
        <v>291</v>
      </c>
      <c r="M37" s="7">
        <v>4</v>
      </c>
      <c r="N37" s="7">
        <v>303</v>
      </c>
      <c r="O37" s="7"/>
      <c r="P37" s="7"/>
      <c r="Q37" s="7"/>
      <c r="R37" s="7"/>
      <c r="S37" s="7"/>
      <c r="T37" s="7"/>
      <c r="U37" s="7">
        <v>8</v>
      </c>
      <c r="V37" s="7">
        <v>223</v>
      </c>
      <c r="W37" s="7"/>
      <c r="X37" s="7"/>
      <c r="Y37" s="7"/>
      <c r="Z37" s="7"/>
    </row>
    <row r="38" spans="1:26" s="8" customFormat="1" ht="24.75" customHeight="1" thickBot="1">
      <c r="A38" s="9">
        <v>32</v>
      </c>
      <c r="B38" s="10" t="s">
        <v>16</v>
      </c>
      <c r="C38" s="7">
        <v>5</v>
      </c>
      <c r="D38" s="7">
        <v>285</v>
      </c>
      <c r="E38" s="7">
        <v>6</v>
      </c>
      <c r="F38" s="7">
        <v>277</v>
      </c>
      <c r="G38" s="7"/>
      <c r="H38" s="7"/>
      <c r="I38" s="7">
        <v>9</v>
      </c>
      <c r="J38" s="7">
        <v>181</v>
      </c>
      <c r="K38" s="7">
        <v>8</v>
      </c>
      <c r="L38" s="7">
        <v>198</v>
      </c>
      <c r="M38" s="7">
        <v>7</v>
      </c>
      <c r="N38" s="7">
        <v>248</v>
      </c>
      <c r="O38" s="7">
        <v>12</v>
      </c>
      <c r="P38" s="7">
        <v>152</v>
      </c>
      <c r="Q38" s="7"/>
      <c r="R38" s="7"/>
      <c r="S38" s="7"/>
      <c r="T38" s="7"/>
      <c r="U38" s="7">
        <v>10</v>
      </c>
      <c r="V38" s="7">
        <v>169</v>
      </c>
      <c r="W38" s="7"/>
      <c r="X38" s="7"/>
      <c r="Y38" s="7"/>
      <c r="Z38" s="7"/>
    </row>
    <row r="39" spans="1:26" s="8" customFormat="1" ht="24.75" customHeight="1" thickBot="1">
      <c r="A39" s="9">
        <v>33</v>
      </c>
      <c r="B39" s="10" t="s">
        <v>17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8" customFormat="1" ht="24.75" customHeight="1" thickBot="1">
      <c r="A40" s="9">
        <v>34</v>
      </c>
      <c r="B40" s="10" t="s">
        <v>34</v>
      </c>
      <c r="C40" s="7">
        <v>5</v>
      </c>
      <c r="D40" s="7">
        <v>375</v>
      </c>
      <c r="E40" s="7">
        <v>6</v>
      </c>
      <c r="F40" s="7">
        <v>345</v>
      </c>
      <c r="G40" s="7">
        <v>9</v>
      </c>
      <c r="H40" s="7">
        <v>240</v>
      </c>
      <c r="I40" s="7">
        <v>12</v>
      </c>
      <c r="J40" s="7">
        <v>195</v>
      </c>
      <c r="K40" s="7">
        <v>7</v>
      </c>
      <c r="L40" s="7">
        <v>315</v>
      </c>
      <c r="M40" s="7"/>
      <c r="N40" s="7"/>
      <c r="O40" s="7"/>
      <c r="P40" s="7"/>
      <c r="Q40" s="7"/>
      <c r="R40" s="7"/>
      <c r="S40" s="7">
        <v>14</v>
      </c>
      <c r="T40" s="7">
        <v>185</v>
      </c>
      <c r="U40" s="7">
        <v>11</v>
      </c>
      <c r="V40" s="7">
        <v>210</v>
      </c>
      <c r="W40" s="7"/>
      <c r="X40" s="7"/>
      <c r="Y40" s="7">
        <v>13</v>
      </c>
      <c r="Z40" s="7">
        <v>190</v>
      </c>
    </row>
    <row r="41" spans="1:26" s="8" customFormat="1" ht="24.75" customHeight="1" thickBot="1">
      <c r="A41" s="9">
        <v>35</v>
      </c>
      <c r="B41" s="10" t="s">
        <v>35</v>
      </c>
      <c r="C41" s="7">
        <v>7</v>
      </c>
      <c r="D41" s="7">
        <v>315</v>
      </c>
      <c r="E41" s="7">
        <v>8</v>
      </c>
      <c r="F41" s="7">
        <v>285</v>
      </c>
      <c r="G41" s="7"/>
      <c r="H41" s="7"/>
      <c r="I41" s="7"/>
      <c r="J41" s="7"/>
      <c r="K41" s="7">
        <v>5</v>
      </c>
      <c r="L41" s="7">
        <v>375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8" customFormat="1" ht="24.75" customHeight="1" thickBot="1">
      <c r="A42" s="9">
        <v>36</v>
      </c>
      <c r="B42" s="13" t="s">
        <v>18</v>
      </c>
      <c r="C42" s="7"/>
      <c r="D42" s="7"/>
      <c r="E42" s="7"/>
      <c r="F42" s="7"/>
      <c r="G42" s="7">
        <v>6</v>
      </c>
      <c r="H42" s="7">
        <v>388</v>
      </c>
      <c r="I42" s="7">
        <v>8</v>
      </c>
      <c r="J42" s="7">
        <v>304</v>
      </c>
      <c r="K42" s="7">
        <v>5</v>
      </c>
      <c r="L42" s="7">
        <v>392</v>
      </c>
      <c r="M42" s="7">
        <v>3</v>
      </c>
      <c r="N42" s="7">
        <v>480</v>
      </c>
      <c r="O42" s="7">
        <v>9</v>
      </c>
      <c r="P42" s="7">
        <v>256</v>
      </c>
      <c r="Q42" s="7"/>
      <c r="R42" s="7"/>
      <c r="S42" s="7"/>
      <c r="T42" s="7"/>
      <c r="U42" s="7">
        <v>10</v>
      </c>
      <c r="V42" s="7">
        <v>240</v>
      </c>
      <c r="W42" s="7"/>
      <c r="X42" s="7"/>
      <c r="Y42" s="7"/>
      <c r="Z42" s="7"/>
    </row>
    <row r="43" spans="1:26" s="8" customFormat="1" ht="24.75" customHeight="1" thickBot="1">
      <c r="A43" s="14"/>
      <c r="B43" s="15" t="s">
        <v>36</v>
      </c>
      <c r="C43" s="16"/>
      <c r="D43" s="17">
        <f>SUM(D7:D42)</f>
        <v>7570</v>
      </c>
      <c r="E43" s="7"/>
      <c r="F43" s="17">
        <f>SUM(F7:F42)</f>
        <v>6450</v>
      </c>
      <c r="G43" s="7"/>
      <c r="H43" s="17">
        <f>SUM(H7:H42)</f>
        <v>3374</v>
      </c>
      <c r="I43" s="7"/>
      <c r="J43" s="17">
        <f>SUM(J7:J42)</f>
        <v>4846</v>
      </c>
      <c r="K43" s="7"/>
      <c r="L43" s="17">
        <f>SUM(L7:L42)</f>
        <v>4315</v>
      </c>
      <c r="M43" s="7"/>
      <c r="N43" s="17">
        <f>SUM(N7:N42)</f>
        <v>4017</v>
      </c>
      <c r="O43" s="7"/>
      <c r="P43" s="17">
        <f>SUM(P7:P42)</f>
        <v>1778</v>
      </c>
      <c r="Q43" s="7"/>
      <c r="R43" s="17">
        <f>SUM(R7:R42)</f>
        <v>36</v>
      </c>
      <c r="S43" s="7"/>
      <c r="T43" s="17">
        <f>SUM(T7:T42)</f>
        <v>2997</v>
      </c>
      <c r="U43" s="7"/>
      <c r="V43" s="17">
        <f>SUM(V7:V42)</f>
        <v>4265</v>
      </c>
      <c r="W43" s="7"/>
      <c r="X43" s="17">
        <f>SUM(X7:X42)</f>
        <v>0</v>
      </c>
      <c r="Y43" s="7"/>
      <c r="Z43" s="17">
        <v>746</v>
      </c>
    </row>
    <row r="44" spans="2:25" s="8" customFormat="1" ht="24.75" customHeight="1">
      <c r="B44" s="18" t="s">
        <v>64</v>
      </c>
      <c r="C44" s="8">
        <v>5992</v>
      </c>
      <c r="D44" s="19"/>
      <c r="E44" s="8">
        <v>5456</v>
      </c>
      <c r="F44" s="19"/>
      <c r="G44" s="8">
        <v>3355</v>
      </c>
      <c r="H44" s="19"/>
      <c r="I44" s="8">
        <v>4671</v>
      </c>
      <c r="J44" s="19"/>
      <c r="K44" s="8">
        <v>4045</v>
      </c>
      <c r="L44" s="19"/>
      <c r="M44" s="8">
        <v>3767</v>
      </c>
      <c r="O44" s="8">
        <v>1778</v>
      </c>
      <c r="Q44" s="8">
        <v>36</v>
      </c>
      <c r="S44" s="8">
        <v>2997</v>
      </c>
      <c r="U44" s="8">
        <v>4121</v>
      </c>
      <c r="Y44" s="8">
        <v>746</v>
      </c>
    </row>
    <row r="45" spans="2:12" ht="15">
      <c r="B45" s="3"/>
      <c r="K45" s="5"/>
      <c r="L45" s="5"/>
    </row>
  </sheetData>
  <sheetProtection/>
  <mergeCells count="15">
    <mergeCell ref="U4:V5"/>
    <mergeCell ref="W4:X5"/>
    <mergeCell ref="Y4:Z5"/>
    <mergeCell ref="B2:I2"/>
    <mergeCell ref="O4:P5"/>
    <mergeCell ref="Q4:R5"/>
    <mergeCell ref="S4:T5"/>
    <mergeCell ref="G4:H5"/>
    <mergeCell ref="I4:J5"/>
    <mergeCell ref="K4:L5"/>
    <mergeCell ref="M4:N5"/>
    <mergeCell ref="A4:A6"/>
    <mergeCell ref="B4:B5"/>
    <mergeCell ref="C4:D5"/>
    <mergeCell ref="E4:F5"/>
  </mergeCells>
  <printOptions/>
  <pageMargins left="0.2" right="0.2" top="0.23" bottom="0.25" header="0.19" footer="0.18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2014-01-13T12:04:08Z</cp:lastPrinted>
  <dcterms:created xsi:type="dcterms:W3CDTF">2011-11-28T19:22:06Z</dcterms:created>
  <dcterms:modified xsi:type="dcterms:W3CDTF">2014-01-17T08:56:08Z</dcterms:modified>
  <cp:category/>
  <cp:version/>
  <cp:contentType/>
  <cp:contentStatus/>
</cp:coreProperties>
</file>